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\Tréninky\"/>
    </mc:Choice>
  </mc:AlternateContent>
  <xr:revisionPtr revIDLastSave="0" documentId="13_ncr:1_{9F946AE1-F97E-41AD-807D-D37DA37173B9}" xr6:coauthVersionLast="45" xr6:coauthVersionMax="45" xr10:uidLastSave="{00000000-0000-0000-0000-000000000000}"/>
  <bookViews>
    <workbookView xWindow="1050" yWindow="-120" windowWidth="27870" windowHeight="16440" xr2:uid="{48B703E5-4A4E-4B8B-8B22-2E9399B72EF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0" i="1" l="1"/>
  <c r="F20" i="1" s="1"/>
  <c r="S21" i="1"/>
  <c r="F21" i="1" s="1"/>
  <c r="S22" i="1"/>
  <c r="F22" i="1" s="1"/>
  <c r="S11" i="1"/>
  <c r="F11" i="1" s="1"/>
  <c r="S44" i="1" l="1"/>
  <c r="F44" i="1" s="1"/>
  <c r="S35" i="1"/>
  <c r="F35" i="1" s="1"/>
  <c r="S34" i="1"/>
  <c r="F34" i="1" s="1"/>
  <c r="S37" i="1"/>
  <c r="F37" i="1" s="1"/>
  <c r="S41" i="1"/>
  <c r="F41" i="1" s="1"/>
  <c r="S36" i="1"/>
  <c r="F36" i="1" s="1"/>
  <c r="S39" i="1"/>
  <c r="F39" i="1" s="1"/>
  <c r="S40" i="1"/>
  <c r="F40" i="1" s="1"/>
  <c r="S38" i="1"/>
  <c r="F38" i="1" s="1"/>
  <c r="S43" i="1"/>
  <c r="F43" i="1" s="1"/>
  <c r="S45" i="1"/>
  <c r="F45" i="1" s="1"/>
  <c r="S24" i="1"/>
  <c r="F24" i="1" s="1"/>
  <c r="S12" i="1"/>
  <c r="F12" i="1" s="1"/>
  <c r="S9" i="1"/>
  <c r="F9" i="1" s="1"/>
  <c r="S27" i="1"/>
  <c r="F27" i="1" s="1"/>
  <c r="S42" i="1"/>
  <c r="F42" i="1" s="1"/>
  <c r="S14" i="1"/>
  <c r="F14" i="1" s="1"/>
  <c r="S25" i="1"/>
  <c r="F25" i="1" s="1"/>
  <c r="S29" i="1"/>
  <c r="F29" i="1" s="1"/>
  <c r="S7" i="1"/>
  <c r="F7" i="1" s="1"/>
  <c r="S18" i="1"/>
  <c r="F18" i="1" s="1"/>
  <c r="S30" i="1"/>
  <c r="F30" i="1" s="1"/>
  <c r="S28" i="1"/>
  <c r="F28" i="1" s="1"/>
  <c r="S15" i="1"/>
  <c r="F15" i="1" s="1"/>
  <c r="S17" i="1"/>
  <c r="F17" i="1" s="1"/>
  <c r="S13" i="1"/>
  <c r="F13" i="1" s="1"/>
  <c r="S23" i="1"/>
  <c r="F23" i="1" s="1"/>
  <c r="S10" i="1"/>
  <c r="F10" i="1" s="1"/>
  <c r="S16" i="1"/>
  <c r="F16" i="1" s="1"/>
  <c r="S26" i="1"/>
  <c r="F26" i="1" s="1"/>
  <c r="S19" i="1"/>
  <c r="F19" i="1" s="1"/>
  <c r="S8" i="1"/>
  <c r="F8" i="1" s="1"/>
</calcChain>
</file>

<file path=xl/sharedStrings.xml><?xml version="1.0" encoding="utf-8"?>
<sst xmlns="http://schemas.openxmlformats.org/spreadsheetml/2006/main" count="87" uniqueCount="52">
  <si>
    <t>Šváb Jan</t>
  </si>
  <si>
    <t>VSP</t>
  </si>
  <si>
    <t>Brabcová Jindra</t>
  </si>
  <si>
    <t>Kozelka Jan</t>
  </si>
  <si>
    <t>Jandová Hana</t>
  </si>
  <si>
    <t>LCV</t>
  </si>
  <si>
    <t>Tojnarová Veronika</t>
  </si>
  <si>
    <t>Tojnarová Dagmar</t>
  </si>
  <si>
    <t>Otcovská Tyna</t>
  </si>
  <si>
    <t>Tojnar Jan</t>
  </si>
  <si>
    <t>Tojnar Jan ml.</t>
  </si>
  <si>
    <t>Duben Šumík Jiří</t>
  </si>
  <si>
    <t>Duben Jiří</t>
  </si>
  <si>
    <t>Dubnová Lenka</t>
  </si>
  <si>
    <t>Dubnová Daniela</t>
  </si>
  <si>
    <t>LDC</t>
  </si>
  <si>
    <t>Kubíska Vlasta</t>
  </si>
  <si>
    <t>Horák Martin</t>
  </si>
  <si>
    <t>Horák Jan</t>
  </si>
  <si>
    <t>Gálus Igor</t>
  </si>
  <si>
    <t>Klein Martin</t>
  </si>
  <si>
    <t>Klein Aleš</t>
  </si>
  <si>
    <t>Kleinová Petra</t>
  </si>
  <si>
    <t>LTP</t>
  </si>
  <si>
    <t>Bílý Jakub</t>
  </si>
  <si>
    <t>Bruner Luboš</t>
  </si>
  <si>
    <t>Dvořák Pavel</t>
  </si>
  <si>
    <t>Johnová Lenka</t>
  </si>
  <si>
    <t>Klášterka Karel</t>
  </si>
  <si>
    <t>Riby Kateřina</t>
  </si>
  <si>
    <t>Riby Philip</t>
  </si>
  <si>
    <t>Riby Thomas</t>
  </si>
  <si>
    <t>Žejdlík Michal</t>
  </si>
  <si>
    <t>Žejdlíková Eliška</t>
  </si>
  <si>
    <t>DOK</t>
  </si>
  <si>
    <t>Kovářová Alena</t>
  </si>
  <si>
    <t>čas</t>
  </si>
  <si>
    <t>Würz Bohouš</t>
  </si>
  <si>
    <t>LIV</t>
  </si>
  <si>
    <t>Pěší</t>
  </si>
  <si>
    <t>Cyklo</t>
  </si>
  <si>
    <t>trestné body</t>
  </si>
  <si>
    <t>body</t>
  </si>
  <si>
    <t>celkem</t>
  </si>
  <si>
    <t>Organizátor: Lenka Kovářová</t>
  </si>
  <si>
    <t>Období: 11.7. - 8.8.2021</t>
  </si>
  <si>
    <t>Vysokohorský trénink</t>
  </si>
  <si>
    <t>datum</t>
  </si>
  <si>
    <t>Šašek Jan, st.</t>
  </si>
  <si>
    <t>Šaškova Hana</t>
  </si>
  <si>
    <t>Šašek Jan, ml.</t>
  </si>
  <si>
    <t>Šašek Jakub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</si>
</sst>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3" xfId="0" applyFill="1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Alignment="1"/>
    <xf numFmtId="0" fontId="6" fillId="0" borderId="0" xfId="0" applyFont="1" applyAlignment="1">
      <alignment horizontal="center"/>
    </xf>
    <xf numFmtId="46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6" fontId="4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9" xfId="0" applyFill="1" applyBorder="1"/>
    <xf numFmtId="21" fontId="4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DC53A-BE5F-4931-B7FD-CD10F5904531}">
  <dimension ref="A1:T49"/>
  <sheetViews>
    <sheetView tabSelected="1" zoomScaleNormal="100" workbookViewId="0">
      <selection activeCell="C48" sqref="C48"/>
    </sheetView>
  </sheetViews>
  <sheetFormatPr defaultRowHeight="15" x14ac:dyDescent="0.25"/>
  <cols>
    <col min="1" max="1" width="3.7109375" style="1" customWidth="1"/>
    <col min="2" max="2" width="19.28515625" customWidth="1"/>
    <col min="3" max="3" width="5.42578125" style="2" customWidth="1"/>
    <col min="4" max="5" width="10.28515625" style="2" customWidth="1"/>
    <col min="6" max="6" width="9.140625" style="2"/>
    <col min="7" max="18" width="4.5703125" style="2" customWidth="1"/>
    <col min="19" max="19" width="9.140625" style="2"/>
    <col min="20" max="20" width="12.7109375" style="2" customWidth="1"/>
  </cols>
  <sheetData>
    <row r="1" spans="1:20" ht="26.25" x14ac:dyDescent="0.4">
      <c r="A1" s="21" t="s">
        <v>46</v>
      </c>
      <c r="B1" s="21"/>
      <c r="C1" s="21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 customHeight="1" x14ac:dyDescent="0.4">
      <c r="A2" s="17"/>
      <c r="B2" s="17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s="20" customFormat="1" ht="15.75" x14ac:dyDescent="0.25">
      <c r="A3" s="19" t="s">
        <v>44</v>
      </c>
      <c r="B3" s="19"/>
      <c r="C3" s="1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s="20" customFormat="1" ht="15.75" x14ac:dyDescent="0.25">
      <c r="A4" s="19" t="s">
        <v>45</v>
      </c>
      <c r="B4" s="19"/>
      <c r="C4" s="19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1.45" customHeight="1" x14ac:dyDescent="0.4">
      <c r="B5" s="3"/>
      <c r="C5" s="3"/>
      <c r="D5" s="16"/>
      <c r="E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0" ht="18" customHeight="1" x14ac:dyDescent="0.25">
      <c r="A6" s="32" t="s">
        <v>39</v>
      </c>
      <c r="B6" s="32"/>
      <c r="C6" s="33"/>
      <c r="D6" s="8" t="s">
        <v>36</v>
      </c>
      <c r="E6" s="9" t="s">
        <v>47</v>
      </c>
      <c r="F6" s="12" t="s">
        <v>43</v>
      </c>
      <c r="G6" s="9">
        <v>31</v>
      </c>
      <c r="H6" s="9">
        <v>32</v>
      </c>
      <c r="I6" s="9">
        <v>61</v>
      </c>
      <c r="J6" s="9">
        <v>62</v>
      </c>
      <c r="K6" s="9">
        <v>63</v>
      </c>
      <c r="L6" s="9">
        <v>64</v>
      </c>
      <c r="M6" s="9">
        <v>65</v>
      </c>
      <c r="N6" s="9">
        <v>66</v>
      </c>
      <c r="O6" s="9">
        <v>91</v>
      </c>
      <c r="P6" s="9">
        <v>92</v>
      </c>
      <c r="Q6" s="9">
        <v>93</v>
      </c>
      <c r="R6" s="10">
        <v>94</v>
      </c>
      <c r="S6" s="12" t="s">
        <v>42</v>
      </c>
      <c r="T6" s="12" t="s">
        <v>41</v>
      </c>
    </row>
    <row r="7" spans="1:20" ht="18" customHeight="1" x14ac:dyDescent="0.25">
      <c r="A7" s="11">
        <v>1</v>
      </c>
      <c r="B7" s="4" t="s">
        <v>20</v>
      </c>
      <c r="C7" s="6" t="s">
        <v>23</v>
      </c>
      <c r="D7" s="23">
        <v>6.0555555555555557E-2</v>
      </c>
      <c r="E7" s="18">
        <v>44388</v>
      </c>
      <c r="F7" s="24">
        <f t="shared" ref="F7:F30" si="0">S7+T7</f>
        <v>780</v>
      </c>
      <c r="G7" s="6">
        <v>30</v>
      </c>
      <c r="H7" s="6">
        <v>30</v>
      </c>
      <c r="I7" s="6">
        <v>60</v>
      </c>
      <c r="J7" s="6">
        <v>60</v>
      </c>
      <c r="K7" s="6">
        <v>60</v>
      </c>
      <c r="L7" s="6">
        <v>60</v>
      </c>
      <c r="M7" s="6">
        <v>60</v>
      </c>
      <c r="N7" s="6">
        <v>60</v>
      </c>
      <c r="O7" s="6">
        <v>90</v>
      </c>
      <c r="P7" s="6">
        <v>90</v>
      </c>
      <c r="Q7" s="6">
        <v>90</v>
      </c>
      <c r="R7" s="26">
        <v>90</v>
      </c>
      <c r="S7" s="2">
        <f t="shared" ref="S7:S30" si="1">SUM(G7:R7)</f>
        <v>780</v>
      </c>
    </row>
    <row r="8" spans="1:20" ht="18" customHeight="1" x14ac:dyDescent="0.25">
      <c r="A8" s="11">
        <v>2</v>
      </c>
      <c r="B8" s="4" t="s">
        <v>24</v>
      </c>
      <c r="C8" s="6" t="s">
        <v>34</v>
      </c>
      <c r="D8" s="23">
        <v>6.2233796296296294E-2</v>
      </c>
      <c r="E8" s="18">
        <v>44388</v>
      </c>
      <c r="F8" s="24">
        <f t="shared" si="0"/>
        <v>780</v>
      </c>
      <c r="G8" s="6">
        <v>30</v>
      </c>
      <c r="H8" s="6">
        <v>30</v>
      </c>
      <c r="I8" s="6">
        <v>60</v>
      </c>
      <c r="J8" s="6">
        <v>60</v>
      </c>
      <c r="K8" s="6">
        <v>60</v>
      </c>
      <c r="L8" s="6">
        <v>60</v>
      </c>
      <c r="M8" s="6">
        <v>60</v>
      </c>
      <c r="N8" s="6">
        <v>60</v>
      </c>
      <c r="O8" s="6">
        <v>90</v>
      </c>
      <c r="P8" s="6">
        <v>90</v>
      </c>
      <c r="Q8" s="6">
        <v>90</v>
      </c>
      <c r="R8" s="26">
        <v>90</v>
      </c>
      <c r="S8" s="2">
        <f t="shared" si="1"/>
        <v>780</v>
      </c>
    </row>
    <row r="9" spans="1:20" ht="18" customHeight="1" x14ac:dyDescent="0.25">
      <c r="A9" s="11">
        <v>3</v>
      </c>
      <c r="B9" s="4" t="s">
        <v>11</v>
      </c>
      <c r="C9" s="6" t="s">
        <v>15</v>
      </c>
      <c r="D9" s="23">
        <v>7.3981481481481481E-2</v>
      </c>
      <c r="E9" s="18">
        <v>44388</v>
      </c>
      <c r="F9" s="24">
        <f t="shared" si="0"/>
        <v>780</v>
      </c>
      <c r="G9" s="6">
        <v>30</v>
      </c>
      <c r="H9" s="6">
        <v>30</v>
      </c>
      <c r="I9" s="6">
        <v>60</v>
      </c>
      <c r="J9" s="6">
        <v>60</v>
      </c>
      <c r="K9" s="6">
        <v>60</v>
      </c>
      <c r="L9" s="6">
        <v>60</v>
      </c>
      <c r="M9" s="6">
        <v>60</v>
      </c>
      <c r="N9" s="6">
        <v>60</v>
      </c>
      <c r="O9" s="6">
        <v>90</v>
      </c>
      <c r="P9" s="6">
        <v>90</v>
      </c>
      <c r="Q9" s="6">
        <v>90</v>
      </c>
      <c r="R9" s="26">
        <v>90</v>
      </c>
      <c r="S9" s="2">
        <f t="shared" si="1"/>
        <v>780</v>
      </c>
    </row>
    <row r="10" spans="1:20" ht="18" customHeight="1" x14ac:dyDescent="0.25">
      <c r="A10" s="11">
        <v>4</v>
      </c>
      <c r="B10" s="4" t="s">
        <v>9</v>
      </c>
      <c r="C10" s="6" t="s">
        <v>38</v>
      </c>
      <c r="D10" s="23">
        <v>8.7500000000000008E-2</v>
      </c>
      <c r="E10" s="18">
        <v>44388</v>
      </c>
      <c r="F10" s="24">
        <f t="shared" si="0"/>
        <v>720</v>
      </c>
      <c r="G10" s="6">
        <v>30</v>
      </c>
      <c r="H10" s="6">
        <v>30</v>
      </c>
      <c r="I10" s="6">
        <v>60</v>
      </c>
      <c r="J10" s="6">
        <v>60</v>
      </c>
      <c r="K10" s="6">
        <v>60</v>
      </c>
      <c r="L10" s="6">
        <v>60</v>
      </c>
      <c r="M10" s="6">
        <v>60</v>
      </c>
      <c r="N10" s="6">
        <v>60</v>
      </c>
      <c r="O10" s="6">
        <v>90</v>
      </c>
      <c r="P10" s="6">
        <v>90</v>
      </c>
      <c r="Q10" s="6">
        <v>90</v>
      </c>
      <c r="R10" s="26">
        <v>90</v>
      </c>
      <c r="S10" s="2">
        <f t="shared" si="1"/>
        <v>780</v>
      </c>
      <c r="T10" s="2">
        <v>-60</v>
      </c>
    </row>
    <row r="11" spans="1:20" ht="18" customHeight="1" x14ac:dyDescent="0.25">
      <c r="A11" s="11">
        <v>5</v>
      </c>
      <c r="B11" s="37" t="s">
        <v>48</v>
      </c>
      <c r="C11" s="2" t="s">
        <v>23</v>
      </c>
      <c r="D11" s="38">
        <v>8.6111111111111124E-2</v>
      </c>
      <c r="E11" s="36">
        <v>44402</v>
      </c>
      <c r="F11" s="24">
        <f>S11+T11</f>
        <v>650</v>
      </c>
      <c r="G11" s="6"/>
      <c r="H11" s="6">
        <v>30</v>
      </c>
      <c r="I11" s="6">
        <v>60</v>
      </c>
      <c r="J11" s="6">
        <v>60</v>
      </c>
      <c r="K11" s="6">
        <v>60</v>
      </c>
      <c r="L11" s="6">
        <v>60</v>
      </c>
      <c r="M11" s="6"/>
      <c r="N11" s="6">
        <v>60</v>
      </c>
      <c r="O11" s="6">
        <v>90</v>
      </c>
      <c r="P11" s="6">
        <v>90</v>
      </c>
      <c r="Q11" s="6">
        <v>90</v>
      </c>
      <c r="R11" s="26">
        <v>90</v>
      </c>
      <c r="S11" s="2">
        <f>SUM(G11:R11)</f>
        <v>690</v>
      </c>
      <c r="T11" s="2">
        <v>-40</v>
      </c>
    </row>
    <row r="12" spans="1:20" ht="18" customHeight="1" x14ac:dyDescent="0.25">
      <c r="A12" s="11">
        <v>6</v>
      </c>
      <c r="B12" s="4" t="s">
        <v>25</v>
      </c>
      <c r="C12" s="6" t="s">
        <v>23</v>
      </c>
      <c r="D12" s="23">
        <v>9.2418981481481477E-2</v>
      </c>
      <c r="E12" s="18">
        <v>44388</v>
      </c>
      <c r="F12" s="24">
        <f t="shared" si="0"/>
        <v>640</v>
      </c>
      <c r="G12" s="6">
        <v>30</v>
      </c>
      <c r="H12" s="6">
        <v>30</v>
      </c>
      <c r="I12" s="6">
        <v>60</v>
      </c>
      <c r="J12" s="6">
        <v>60</v>
      </c>
      <c r="K12" s="6">
        <v>60</v>
      </c>
      <c r="L12" s="6">
        <v>60</v>
      </c>
      <c r="M12" s="6">
        <v>60</v>
      </c>
      <c r="N12" s="6">
        <v>60</v>
      </c>
      <c r="O12" s="6">
        <v>90</v>
      </c>
      <c r="P12" s="6">
        <v>90</v>
      </c>
      <c r="Q12" s="6">
        <v>90</v>
      </c>
      <c r="R12" s="26">
        <v>90</v>
      </c>
      <c r="S12" s="2">
        <f t="shared" si="1"/>
        <v>780</v>
      </c>
      <c r="T12" s="2">
        <v>-140</v>
      </c>
    </row>
    <row r="13" spans="1:20" ht="18" customHeight="1" x14ac:dyDescent="0.25">
      <c r="A13" s="11">
        <v>7</v>
      </c>
      <c r="B13" s="4" t="s">
        <v>31</v>
      </c>
      <c r="C13" s="6" t="s">
        <v>23</v>
      </c>
      <c r="D13" s="23">
        <v>8.1192129629629628E-2</v>
      </c>
      <c r="E13" s="18">
        <v>44388</v>
      </c>
      <c r="F13" s="24">
        <f t="shared" si="0"/>
        <v>630</v>
      </c>
      <c r="G13" s="6">
        <v>30</v>
      </c>
      <c r="H13" s="6">
        <v>30</v>
      </c>
      <c r="I13" s="6"/>
      <c r="J13" s="6">
        <v>60</v>
      </c>
      <c r="K13" s="6">
        <v>60</v>
      </c>
      <c r="L13" s="6">
        <v>60</v>
      </c>
      <c r="M13" s="6">
        <v>60</v>
      </c>
      <c r="N13" s="6">
        <v>60</v>
      </c>
      <c r="O13" s="6">
        <v>90</v>
      </c>
      <c r="P13" s="6">
        <v>90</v>
      </c>
      <c r="Q13" s="6"/>
      <c r="R13" s="26">
        <v>90</v>
      </c>
      <c r="S13" s="2">
        <f t="shared" si="1"/>
        <v>630</v>
      </c>
    </row>
    <row r="14" spans="1:20" ht="18" customHeight="1" x14ac:dyDescent="0.25">
      <c r="A14" s="11">
        <v>8</v>
      </c>
      <c r="B14" s="4" t="s">
        <v>19</v>
      </c>
      <c r="C14" s="6" t="s">
        <v>15</v>
      </c>
      <c r="D14" s="23">
        <v>7.6585648148148153E-2</v>
      </c>
      <c r="E14" s="18">
        <v>44388</v>
      </c>
      <c r="F14" s="24">
        <f t="shared" si="0"/>
        <v>480</v>
      </c>
      <c r="G14" s="6"/>
      <c r="H14" s="6">
        <v>30</v>
      </c>
      <c r="I14" s="6">
        <v>60</v>
      </c>
      <c r="J14" s="6"/>
      <c r="K14" s="6">
        <v>60</v>
      </c>
      <c r="L14" s="6"/>
      <c r="M14" s="6">
        <v>60</v>
      </c>
      <c r="N14" s="6"/>
      <c r="O14" s="6">
        <v>90</v>
      </c>
      <c r="P14" s="6"/>
      <c r="Q14" s="6">
        <v>90</v>
      </c>
      <c r="R14" s="26">
        <v>90</v>
      </c>
      <c r="S14" s="2">
        <f t="shared" si="1"/>
        <v>480</v>
      </c>
    </row>
    <row r="15" spans="1:20" ht="18" customHeight="1" x14ac:dyDescent="0.25">
      <c r="A15" s="11">
        <v>9</v>
      </c>
      <c r="B15" s="4" t="s">
        <v>29</v>
      </c>
      <c r="C15" s="6" t="s">
        <v>23</v>
      </c>
      <c r="D15" s="23">
        <v>0.10964120370370371</v>
      </c>
      <c r="E15" s="18">
        <v>44388</v>
      </c>
      <c r="F15" s="24">
        <f t="shared" si="0"/>
        <v>400</v>
      </c>
      <c r="G15" s="6">
        <v>30</v>
      </c>
      <c r="H15" s="6">
        <v>30</v>
      </c>
      <c r="I15" s="6">
        <v>60</v>
      </c>
      <c r="J15" s="6">
        <v>60</v>
      </c>
      <c r="K15" s="6">
        <v>60</v>
      </c>
      <c r="L15" s="6">
        <v>60</v>
      </c>
      <c r="M15" s="6">
        <v>60</v>
      </c>
      <c r="N15" s="6">
        <v>60</v>
      </c>
      <c r="O15" s="6">
        <v>90</v>
      </c>
      <c r="P15" s="6">
        <v>90</v>
      </c>
      <c r="Q15" s="6">
        <v>90</v>
      </c>
      <c r="R15" s="26">
        <v>90</v>
      </c>
      <c r="S15" s="2">
        <f t="shared" si="1"/>
        <v>780</v>
      </c>
      <c r="T15" s="2">
        <v>-380</v>
      </c>
    </row>
    <row r="16" spans="1:20" ht="18" customHeight="1" x14ac:dyDescent="0.25">
      <c r="A16" s="11">
        <v>10</v>
      </c>
      <c r="B16" s="4" t="s">
        <v>7</v>
      </c>
      <c r="C16" s="6" t="s">
        <v>38</v>
      </c>
      <c r="D16" s="23">
        <v>7.4537037037037041E-2</v>
      </c>
      <c r="E16" s="18">
        <v>44388</v>
      </c>
      <c r="F16" s="24">
        <f t="shared" si="0"/>
        <v>390</v>
      </c>
      <c r="G16" s="6">
        <v>30</v>
      </c>
      <c r="H16" s="6"/>
      <c r="I16" s="6"/>
      <c r="J16" s="6">
        <v>60</v>
      </c>
      <c r="K16" s="6"/>
      <c r="L16" s="6">
        <v>60</v>
      </c>
      <c r="M16" s="6"/>
      <c r="N16" s="6">
        <v>60</v>
      </c>
      <c r="O16" s="6"/>
      <c r="P16" s="6">
        <v>90</v>
      </c>
      <c r="Q16" s="6"/>
      <c r="R16" s="26">
        <v>90</v>
      </c>
      <c r="S16" s="2">
        <f t="shared" si="1"/>
        <v>390</v>
      </c>
    </row>
    <row r="17" spans="1:20" ht="18" customHeight="1" x14ac:dyDescent="0.25">
      <c r="A17" s="11">
        <v>11</v>
      </c>
      <c r="B17" s="4" t="s">
        <v>30</v>
      </c>
      <c r="C17" s="6" t="s">
        <v>23</v>
      </c>
      <c r="D17" s="23">
        <v>9.9166666666666667E-2</v>
      </c>
      <c r="E17" s="18">
        <v>44388</v>
      </c>
      <c r="F17" s="24">
        <f t="shared" si="0"/>
        <v>370</v>
      </c>
      <c r="G17" s="6">
        <v>30</v>
      </c>
      <c r="H17" s="6"/>
      <c r="I17" s="6"/>
      <c r="J17" s="6">
        <v>60</v>
      </c>
      <c r="K17" s="6">
        <v>60</v>
      </c>
      <c r="L17" s="6">
        <v>60</v>
      </c>
      <c r="M17" s="6">
        <v>60</v>
      </c>
      <c r="N17" s="6">
        <v>60</v>
      </c>
      <c r="O17" s="6"/>
      <c r="P17" s="6">
        <v>90</v>
      </c>
      <c r="Q17" s="6">
        <v>90</v>
      </c>
      <c r="R17" s="26">
        <v>90</v>
      </c>
      <c r="S17" s="2">
        <f t="shared" si="1"/>
        <v>600</v>
      </c>
      <c r="T17" s="2">
        <v>-230</v>
      </c>
    </row>
    <row r="18" spans="1:20" ht="18" customHeight="1" x14ac:dyDescent="0.25">
      <c r="A18" s="11">
        <v>12</v>
      </c>
      <c r="B18" s="4" t="s">
        <v>35</v>
      </c>
      <c r="C18" s="6" t="s">
        <v>23</v>
      </c>
      <c r="D18" s="23">
        <v>6.9178240740740735E-2</v>
      </c>
      <c r="E18" s="18">
        <v>44388</v>
      </c>
      <c r="F18" s="24">
        <f t="shared" si="0"/>
        <v>300</v>
      </c>
      <c r="G18" s="6">
        <v>30</v>
      </c>
      <c r="H18" s="6">
        <v>30</v>
      </c>
      <c r="I18" s="6"/>
      <c r="J18" s="6">
        <v>60</v>
      </c>
      <c r="K18" s="6">
        <v>60</v>
      </c>
      <c r="L18" s="6">
        <v>60</v>
      </c>
      <c r="M18" s="6"/>
      <c r="N18" s="6">
        <v>60</v>
      </c>
      <c r="O18" s="6"/>
      <c r="P18" s="6"/>
      <c r="Q18" s="6"/>
      <c r="R18" s="26"/>
      <c r="S18" s="2">
        <f t="shared" si="1"/>
        <v>300</v>
      </c>
    </row>
    <row r="19" spans="1:20" ht="18" customHeight="1" x14ac:dyDescent="0.25">
      <c r="A19" s="11">
        <v>13</v>
      </c>
      <c r="B19" s="13" t="s">
        <v>37</v>
      </c>
      <c r="C19" s="6" t="s">
        <v>23</v>
      </c>
      <c r="D19" s="23">
        <v>0.11658564814814815</v>
      </c>
      <c r="E19" s="18">
        <v>44388</v>
      </c>
      <c r="F19" s="24">
        <f t="shared" si="0"/>
        <v>300</v>
      </c>
      <c r="G19" s="6">
        <v>30</v>
      </c>
      <c r="H19" s="6">
        <v>30</v>
      </c>
      <c r="I19" s="6">
        <v>60</v>
      </c>
      <c r="J19" s="6">
        <v>60</v>
      </c>
      <c r="K19" s="6">
        <v>60</v>
      </c>
      <c r="L19" s="6">
        <v>60</v>
      </c>
      <c r="M19" s="6">
        <v>60</v>
      </c>
      <c r="N19" s="6">
        <v>60</v>
      </c>
      <c r="O19" s="6">
        <v>90</v>
      </c>
      <c r="P19" s="6">
        <v>90</v>
      </c>
      <c r="Q19" s="6">
        <v>90</v>
      </c>
      <c r="R19" s="26">
        <v>90</v>
      </c>
      <c r="S19" s="2">
        <f t="shared" si="1"/>
        <v>780</v>
      </c>
      <c r="T19" s="2">
        <v>-480</v>
      </c>
    </row>
    <row r="20" spans="1:20" ht="18" customHeight="1" x14ac:dyDescent="0.25">
      <c r="A20" s="11">
        <v>14</v>
      </c>
      <c r="B20" s="37" t="s">
        <v>49</v>
      </c>
      <c r="C20" s="15" t="s">
        <v>23</v>
      </c>
      <c r="D20" s="25">
        <v>8.3333333333333329E-2</v>
      </c>
      <c r="E20" s="36">
        <v>44402</v>
      </c>
      <c r="F20" s="24">
        <f>S20+T20</f>
        <v>300</v>
      </c>
      <c r="G20" s="15">
        <v>30</v>
      </c>
      <c r="H20" s="15">
        <v>30</v>
      </c>
      <c r="I20" s="15"/>
      <c r="J20" s="15">
        <v>60</v>
      </c>
      <c r="K20" s="15">
        <v>60</v>
      </c>
      <c r="L20" s="15">
        <v>60</v>
      </c>
      <c r="M20" s="15"/>
      <c r="N20" s="15">
        <v>60</v>
      </c>
      <c r="O20" s="15"/>
      <c r="P20" s="15"/>
      <c r="Q20" s="15"/>
      <c r="R20" s="15"/>
      <c r="S20" s="2">
        <f>SUM(G20:R20)</f>
        <v>300</v>
      </c>
    </row>
    <row r="21" spans="1:20" ht="18" customHeight="1" x14ac:dyDescent="0.25">
      <c r="A21" s="11">
        <v>14</v>
      </c>
      <c r="B21" s="37" t="s">
        <v>50</v>
      </c>
      <c r="C21" s="15" t="s">
        <v>23</v>
      </c>
      <c r="D21" s="25">
        <v>8.3333333333333329E-2</v>
      </c>
      <c r="E21" s="36">
        <v>44402</v>
      </c>
      <c r="F21" s="24">
        <f>S21+T21</f>
        <v>300</v>
      </c>
      <c r="G21" s="15">
        <v>30</v>
      </c>
      <c r="H21" s="15">
        <v>30</v>
      </c>
      <c r="I21" s="15"/>
      <c r="J21" s="15">
        <v>60</v>
      </c>
      <c r="K21" s="15">
        <v>60</v>
      </c>
      <c r="L21" s="15">
        <v>60</v>
      </c>
      <c r="M21" s="15"/>
      <c r="N21" s="15">
        <v>60</v>
      </c>
      <c r="O21" s="15"/>
      <c r="P21" s="15"/>
      <c r="Q21" s="15"/>
      <c r="R21" s="15"/>
      <c r="S21" s="2">
        <f>SUM(G21:R21)</f>
        <v>300</v>
      </c>
    </row>
    <row r="22" spans="1:20" ht="18" customHeight="1" x14ac:dyDescent="0.25">
      <c r="A22" s="11">
        <v>16</v>
      </c>
      <c r="B22" s="37" t="s">
        <v>51</v>
      </c>
      <c r="C22" s="15" t="s">
        <v>23</v>
      </c>
      <c r="D22" s="25">
        <v>8.3333333333333329E-2</v>
      </c>
      <c r="E22" s="36">
        <v>44402</v>
      </c>
      <c r="F22" s="24">
        <f>S22+T22</f>
        <v>300</v>
      </c>
      <c r="G22" s="15">
        <v>30</v>
      </c>
      <c r="H22" s="15">
        <v>30</v>
      </c>
      <c r="I22" s="15"/>
      <c r="J22" s="15">
        <v>60</v>
      </c>
      <c r="K22" s="15">
        <v>60</v>
      </c>
      <c r="L22" s="15">
        <v>60</v>
      </c>
      <c r="M22" s="15"/>
      <c r="N22" s="15">
        <v>60</v>
      </c>
      <c r="O22" s="15"/>
      <c r="P22" s="15"/>
      <c r="Q22" s="15"/>
      <c r="R22" s="15"/>
      <c r="S22" s="2">
        <f>SUM(G22:R22)</f>
        <v>300</v>
      </c>
    </row>
    <row r="23" spans="1:20" ht="18" customHeight="1" x14ac:dyDescent="0.25">
      <c r="A23" s="11">
        <v>17</v>
      </c>
      <c r="B23" s="4" t="s">
        <v>0</v>
      </c>
      <c r="C23" s="6" t="s">
        <v>1</v>
      </c>
      <c r="D23" s="23">
        <v>8.622685185185186E-2</v>
      </c>
      <c r="E23" s="18">
        <v>44388</v>
      </c>
      <c r="F23" s="24">
        <f t="shared" si="0"/>
        <v>250</v>
      </c>
      <c r="G23" s="6">
        <v>30</v>
      </c>
      <c r="H23" s="6"/>
      <c r="I23" s="6"/>
      <c r="J23" s="6">
        <v>60</v>
      </c>
      <c r="K23" s="6"/>
      <c r="L23" s="6">
        <v>60</v>
      </c>
      <c r="M23" s="6"/>
      <c r="N23" s="6">
        <v>60</v>
      </c>
      <c r="O23" s="6"/>
      <c r="P23" s="6"/>
      <c r="Q23" s="6"/>
      <c r="R23" s="26">
        <v>90</v>
      </c>
      <c r="S23" s="2">
        <f t="shared" si="1"/>
        <v>300</v>
      </c>
      <c r="T23" s="2">
        <v>-50</v>
      </c>
    </row>
    <row r="24" spans="1:20" ht="18" customHeight="1" x14ac:dyDescent="0.25">
      <c r="A24" s="11">
        <v>18</v>
      </c>
      <c r="B24" s="4" t="s">
        <v>2</v>
      </c>
      <c r="C24" s="6" t="s">
        <v>5</v>
      </c>
      <c r="D24" s="23">
        <v>6.4490740740740737E-2</v>
      </c>
      <c r="E24" s="18">
        <v>44388</v>
      </c>
      <c r="F24" s="24">
        <f t="shared" si="0"/>
        <v>120</v>
      </c>
      <c r="G24" s="6"/>
      <c r="H24" s="6"/>
      <c r="I24" s="6">
        <v>60</v>
      </c>
      <c r="J24" s="6"/>
      <c r="K24" s="6"/>
      <c r="L24" s="6"/>
      <c r="M24" s="6"/>
      <c r="N24" s="6">
        <v>60</v>
      </c>
      <c r="O24" s="6"/>
      <c r="P24" s="6"/>
      <c r="Q24" s="6"/>
      <c r="R24" s="26"/>
      <c r="S24" s="2">
        <f t="shared" si="1"/>
        <v>120</v>
      </c>
    </row>
    <row r="25" spans="1:20" ht="18" customHeight="1" x14ac:dyDescent="0.25">
      <c r="A25" s="11">
        <v>19</v>
      </c>
      <c r="B25" s="4" t="s">
        <v>4</v>
      </c>
      <c r="C25" s="6" t="s">
        <v>5</v>
      </c>
      <c r="D25" s="23">
        <v>6.4490740740740737E-2</v>
      </c>
      <c r="E25" s="18">
        <v>44388</v>
      </c>
      <c r="F25" s="24">
        <f t="shared" si="0"/>
        <v>120</v>
      </c>
      <c r="G25" s="6"/>
      <c r="H25" s="6"/>
      <c r="I25" s="6">
        <v>60</v>
      </c>
      <c r="J25" s="6"/>
      <c r="K25" s="6"/>
      <c r="L25" s="6"/>
      <c r="M25" s="6"/>
      <c r="N25" s="6">
        <v>60</v>
      </c>
      <c r="O25" s="6"/>
      <c r="P25" s="6"/>
      <c r="Q25" s="6"/>
      <c r="R25" s="26"/>
      <c r="S25" s="2">
        <f t="shared" si="1"/>
        <v>120</v>
      </c>
    </row>
    <row r="26" spans="1:20" ht="18" customHeight="1" x14ac:dyDescent="0.25">
      <c r="A26" s="11">
        <v>20</v>
      </c>
      <c r="B26" s="4" t="s">
        <v>6</v>
      </c>
      <c r="C26" s="6" t="s">
        <v>38</v>
      </c>
      <c r="D26" s="23">
        <v>9.6041666666666678E-2</v>
      </c>
      <c r="E26" s="18">
        <v>44388</v>
      </c>
      <c r="F26" s="24">
        <f t="shared" si="0"/>
        <v>110</v>
      </c>
      <c r="G26" s="6"/>
      <c r="H26" s="6">
        <v>30</v>
      </c>
      <c r="I26" s="6">
        <v>60</v>
      </c>
      <c r="J26" s="6"/>
      <c r="K26" s="6">
        <v>60</v>
      </c>
      <c r="L26" s="6">
        <v>60</v>
      </c>
      <c r="M26" s="6"/>
      <c r="N26" s="6"/>
      <c r="O26" s="6"/>
      <c r="P26" s="6"/>
      <c r="Q26" s="6">
        <v>90</v>
      </c>
      <c r="R26" s="26"/>
      <c r="S26" s="2">
        <f t="shared" si="1"/>
        <v>300</v>
      </c>
      <c r="T26" s="2">
        <v>-190</v>
      </c>
    </row>
    <row r="27" spans="1:20" ht="18" customHeight="1" x14ac:dyDescent="0.25">
      <c r="A27" s="11">
        <v>21</v>
      </c>
      <c r="B27" s="4" t="s">
        <v>14</v>
      </c>
      <c r="C27" s="6" t="s">
        <v>15</v>
      </c>
      <c r="D27" s="23">
        <v>9.3865740740740736E-2</v>
      </c>
      <c r="E27" s="18">
        <v>44388</v>
      </c>
      <c r="F27" s="24">
        <f t="shared" si="0"/>
        <v>50</v>
      </c>
      <c r="G27" s="6">
        <v>30</v>
      </c>
      <c r="H27" s="6"/>
      <c r="I27" s="6">
        <v>60</v>
      </c>
      <c r="J27" s="6"/>
      <c r="K27" s="6">
        <v>60</v>
      </c>
      <c r="L27" s="6"/>
      <c r="M27" s="6"/>
      <c r="N27" s="6">
        <v>60</v>
      </c>
      <c r="O27" s="6"/>
      <c r="P27" s="6"/>
      <c r="Q27" s="6"/>
      <c r="R27" s="26"/>
      <c r="S27" s="2">
        <f t="shared" si="1"/>
        <v>210</v>
      </c>
      <c r="T27" s="2">
        <v>-160</v>
      </c>
    </row>
    <row r="28" spans="1:20" ht="18" customHeight="1" x14ac:dyDescent="0.25">
      <c r="A28" s="11">
        <v>22</v>
      </c>
      <c r="B28" s="4" t="s">
        <v>8</v>
      </c>
      <c r="C28" s="6" t="s">
        <v>38</v>
      </c>
      <c r="D28" s="23">
        <v>9.6041666666666678E-2</v>
      </c>
      <c r="E28" s="18">
        <v>44388</v>
      </c>
      <c r="F28" s="24">
        <f t="shared" si="0"/>
        <v>50</v>
      </c>
      <c r="G28" s="6"/>
      <c r="H28" s="6">
        <v>30</v>
      </c>
      <c r="I28" s="6">
        <v>60</v>
      </c>
      <c r="J28" s="6"/>
      <c r="K28" s="6">
        <v>60</v>
      </c>
      <c r="L28" s="6"/>
      <c r="M28" s="6"/>
      <c r="N28" s="6"/>
      <c r="O28" s="6"/>
      <c r="P28" s="6"/>
      <c r="Q28" s="6">
        <v>90</v>
      </c>
      <c r="R28" s="26"/>
      <c r="S28" s="2">
        <f t="shared" si="1"/>
        <v>240</v>
      </c>
      <c r="T28" s="2">
        <v>-190</v>
      </c>
    </row>
    <row r="29" spans="1:20" ht="18" customHeight="1" x14ac:dyDescent="0.25">
      <c r="A29" s="11">
        <v>23</v>
      </c>
      <c r="B29" s="4" t="s">
        <v>27</v>
      </c>
      <c r="C29" s="6" t="s">
        <v>23</v>
      </c>
      <c r="D29" s="23">
        <v>7.7199074074074073E-2</v>
      </c>
      <c r="E29" s="18">
        <v>44388</v>
      </c>
      <c r="F29" s="24">
        <f t="shared" si="0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26"/>
      <c r="S29" s="2">
        <f t="shared" si="1"/>
        <v>0</v>
      </c>
    </row>
    <row r="30" spans="1:20" ht="18" customHeight="1" x14ac:dyDescent="0.25">
      <c r="A30" s="11">
        <v>24</v>
      </c>
      <c r="B30" s="14" t="s">
        <v>3</v>
      </c>
      <c r="C30" s="15" t="s">
        <v>5</v>
      </c>
      <c r="D30" s="23">
        <v>0.10381944444444445</v>
      </c>
      <c r="E30" s="18">
        <v>44388</v>
      </c>
      <c r="F30" s="24">
        <f t="shared" si="0"/>
        <v>-120</v>
      </c>
      <c r="G30" s="6"/>
      <c r="H30" s="6">
        <v>30</v>
      </c>
      <c r="I30" s="6"/>
      <c r="J30" s="6"/>
      <c r="K30" s="6">
        <v>60</v>
      </c>
      <c r="L30" s="6"/>
      <c r="M30" s="6"/>
      <c r="N30" s="6"/>
      <c r="O30" s="6"/>
      <c r="P30" s="6"/>
      <c r="Q30" s="6">
        <v>90</v>
      </c>
      <c r="R30" s="26"/>
      <c r="S30" s="2">
        <f t="shared" si="1"/>
        <v>180</v>
      </c>
      <c r="T30" s="2">
        <v>-300</v>
      </c>
    </row>
    <row r="31" spans="1:20" ht="18" customHeight="1" x14ac:dyDescent="0.25"/>
    <row r="32" spans="1:20" ht="18" customHeight="1" x14ac:dyDescent="0.25">
      <c r="B32" s="5"/>
      <c r="C32" s="7"/>
      <c r="D32" s="7"/>
      <c r="E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27"/>
    </row>
    <row r="33" spans="1:20" ht="18" customHeight="1" x14ac:dyDescent="0.25">
      <c r="A33" s="32" t="s">
        <v>40</v>
      </c>
      <c r="B33" s="34"/>
      <c r="C33" s="35"/>
      <c r="D33" s="8" t="s">
        <v>36</v>
      </c>
      <c r="E33" s="9" t="s">
        <v>47</v>
      </c>
      <c r="F33" s="12" t="s">
        <v>43</v>
      </c>
      <c r="G33" s="9">
        <v>31</v>
      </c>
      <c r="H33" s="9">
        <v>32</v>
      </c>
      <c r="I33" s="9">
        <v>61</v>
      </c>
      <c r="J33" s="9">
        <v>62</v>
      </c>
      <c r="K33" s="9">
        <v>63</v>
      </c>
      <c r="L33" s="9">
        <v>64</v>
      </c>
      <c r="M33" s="9">
        <v>65</v>
      </c>
      <c r="N33" s="9">
        <v>66</v>
      </c>
      <c r="O33" s="9">
        <v>91</v>
      </c>
      <c r="P33" s="9">
        <v>92</v>
      </c>
      <c r="Q33" s="9">
        <v>93</v>
      </c>
      <c r="R33" s="10">
        <v>94</v>
      </c>
      <c r="S33" s="12" t="s">
        <v>42</v>
      </c>
      <c r="T33" s="12" t="s">
        <v>41</v>
      </c>
    </row>
    <row r="34" spans="1:20" ht="18" customHeight="1" x14ac:dyDescent="0.25">
      <c r="A34" s="11">
        <v>1</v>
      </c>
      <c r="B34" s="4" t="s">
        <v>17</v>
      </c>
      <c r="C34" s="6" t="s">
        <v>15</v>
      </c>
      <c r="D34" s="23">
        <v>5.3819444444444448E-2</v>
      </c>
      <c r="E34" s="18">
        <v>44388</v>
      </c>
      <c r="F34" s="24">
        <f t="shared" ref="F34:F45" si="2">S34+T34</f>
        <v>780</v>
      </c>
      <c r="G34" s="15">
        <v>30</v>
      </c>
      <c r="H34" s="28">
        <v>30</v>
      </c>
      <c r="I34" s="28">
        <v>60</v>
      </c>
      <c r="J34" s="28">
        <v>60</v>
      </c>
      <c r="K34" s="28">
        <v>60</v>
      </c>
      <c r="L34" s="28">
        <v>60</v>
      </c>
      <c r="M34" s="28">
        <v>60</v>
      </c>
      <c r="N34" s="28">
        <v>60</v>
      </c>
      <c r="O34" s="15">
        <v>90</v>
      </c>
      <c r="P34" s="15">
        <v>90</v>
      </c>
      <c r="Q34" s="15">
        <v>90</v>
      </c>
      <c r="R34" s="15">
        <v>90</v>
      </c>
      <c r="S34" s="2">
        <f t="shared" ref="S34:S45" si="3">SUM(G34:R34)</f>
        <v>780</v>
      </c>
    </row>
    <row r="35" spans="1:20" ht="18" customHeight="1" x14ac:dyDescent="0.25">
      <c r="A35" s="11">
        <v>2</v>
      </c>
      <c r="B35" s="4" t="s">
        <v>18</v>
      </c>
      <c r="C35" s="6" t="s">
        <v>15</v>
      </c>
      <c r="D35" s="23">
        <v>5.5706018518518523E-2</v>
      </c>
      <c r="E35" s="18">
        <v>44388</v>
      </c>
      <c r="F35" s="24">
        <f t="shared" si="2"/>
        <v>780</v>
      </c>
      <c r="G35" s="15">
        <v>30</v>
      </c>
      <c r="H35" s="28">
        <v>30</v>
      </c>
      <c r="I35" s="28">
        <v>60</v>
      </c>
      <c r="J35" s="28">
        <v>60</v>
      </c>
      <c r="K35" s="28">
        <v>60</v>
      </c>
      <c r="L35" s="28">
        <v>60</v>
      </c>
      <c r="M35" s="28">
        <v>60</v>
      </c>
      <c r="N35" s="28">
        <v>60</v>
      </c>
      <c r="O35" s="15">
        <v>90</v>
      </c>
      <c r="P35" s="15">
        <v>90</v>
      </c>
      <c r="Q35" s="15">
        <v>90</v>
      </c>
      <c r="R35" s="15">
        <v>90</v>
      </c>
      <c r="S35" s="2">
        <f t="shared" si="3"/>
        <v>780</v>
      </c>
    </row>
    <row r="36" spans="1:20" ht="18" customHeight="1" x14ac:dyDescent="0.25">
      <c r="A36" s="11">
        <v>3</v>
      </c>
      <c r="B36" s="4" t="s">
        <v>32</v>
      </c>
      <c r="C36" s="6" t="s">
        <v>23</v>
      </c>
      <c r="D36" s="25">
        <v>6.8078703703703711E-2</v>
      </c>
      <c r="E36" s="18">
        <v>44388</v>
      </c>
      <c r="F36" s="24">
        <f t="shared" si="2"/>
        <v>780</v>
      </c>
      <c r="G36" s="6">
        <v>30</v>
      </c>
      <c r="H36" s="6">
        <v>30</v>
      </c>
      <c r="I36" s="6">
        <v>60</v>
      </c>
      <c r="J36" s="6">
        <v>60</v>
      </c>
      <c r="K36" s="6">
        <v>60</v>
      </c>
      <c r="L36" s="6">
        <v>60</v>
      </c>
      <c r="M36" s="6">
        <v>60</v>
      </c>
      <c r="N36" s="6">
        <v>60</v>
      </c>
      <c r="O36" s="6">
        <v>90</v>
      </c>
      <c r="P36" s="6">
        <v>90</v>
      </c>
      <c r="Q36" s="6">
        <v>90</v>
      </c>
      <c r="R36" s="26">
        <v>90</v>
      </c>
      <c r="S36" s="2">
        <f t="shared" si="3"/>
        <v>780</v>
      </c>
    </row>
    <row r="37" spans="1:20" ht="18" customHeight="1" x14ac:dyDescent="0.25">
      <c r="A37" s="11">
        <v>4</v>
      </c>
      <c r="B37" s="4" t="s">
        <v>16</v>
      </c>
      <c r="C37" s="6" t="s">
        <v>15</v>
      </c>
      <c r="D37" s="23">
        <v>6.8287037037037035E-2</v>
      </c>
      <c r="E37" s="18">
        <v>44388</v>
      </c>
      <c r="F37" s="24">
        <f t="shared" si="2"/>
        <v>780</v>
      </c>
      <c r="G37" s="6">
        <v>30</v>
      </c>
      <c r="H37" s="6">
        <v>30</v>
      </c>
      <c r="I37" s="6">
        <v>60</v>
      </c>
      <c r="J37" s="6">
        <v>60</v>
      </c>
      <c r="K37" s="6">
        <v>60</v>
      </c>
      <c r="L37" s="6">
        <v>60</v>
      </c>
      <c r="M37" s="6">
        <v>60</v>
      </c>
      <c r="N37" s="6">
        <v>60</v>
      </c>
      <c r="O37" s="6">
        <v>90</v>
      </c>
      <c r="P37" s="6">
        <v>90</v>
      </c>
      <c r="Q37" s="6">
        <v>90</v>
      </c>
      <c r="R37" s="26">
        <v>90</v>
      </c>
      <c r="S37" s="2">
        <f t="shared" si="3"/>
        <v>780</v>
      </c>
    </row>
    <row r="38" spans="1:20" ht="18" customHeight="1" x14ac:dyDescent="0.25">
      <c r="A38" s="11">
        <v>5</v>
      </c>
      <c r="B38" s="4" t="s">
        <v>21</v>
      </c>
      <c r="C38" s="6" t="s">
        <v>23</v>
      </c>
      <c r="D38" s="23">
        <v>7.0983796296296295E-2</v>
      </c>
      <c r="E38" s="18">
        <v>44388</v>
      </c>
      <c r="F38" s="24">
        <f t="shared" si="2"/>
        <v>780</v>
      </c>
      <c r="G38" s="6">
        <v>30</v>
      </c>
      <c r="H38" s="6">
        <v>30</v>
      </c>
      <c r="I38" s="6">
        <v>60</v>
      </c>
      <c r="J38" s="6">
        <v>60</v>
      </c>
      <c r="K38" s="6">
        <v>60</v>
      </c>
      <c r="L38" s="6">
        <v>60</v>
      </c>
      <c r="M38" s="6">
        <v>60</v>
      </c>
      <c r="N38" s="6">
        <v>60</v>
      </c>
      <c r="O38" s="6">
        <v>90</v>
      </c>
      <c r="P38" s="6">
        <v>90</v>
      </c>
      <c r="Q38" s="6">
        <v>90</v>
      </c>
      <c r="R38" s="26">
        <v>90</v>
      </c>
      <c r="S38" s="2">
        <f t="shared" si="3"/>
        <v>780</v>
      </c>
    </row>
    <row r="39" spans="1:20" ht="18" customHeight="1" x14ac:dyDescent="0.25">
      <c r="A39" s="11">
        <v>6</v>
      </c>
      <c r="B39" s="4" t="s">
        <v>33</v>
      </c>
      <c r="C39" s="6" t="s">
        <v>23</v>
      </c>
      <c r="D39" s="23">
        <v>8.638888888888889E-2</v>
      </c>
      <c r="E39" s="18">
        <v>44388</v>
      </c>
      <c r="F39" s="24">
        <f t="shared" si="2"/>
        <v>730</v>
      </c>
      <c r="G39" s="6">
        <v>30</v>
      </c>
      <c r="H39" s="6">
        <v>30</v>
      </c>
      <c r="I39" s="6">
        <v>60</v>
      </c>
      <c r="J39" s="6">
        <v>60</v>
      </c>
      <c r="K39" s="6">
        <v>60</v>
      </c>
      <c r="L39" s="6">
        <v>60</v>
      </c>
      <c r="M39" s="6">
        <v>60</v>
      </c>
      <c r="N39" s="6">
        <v>60</v>
      </c>
      <c r="O39" s="6">
        <v>90</v>
      </c>
      <c r="P39" s="6">
        <v>90</v>
      </c>
      <c r="Q39" s="6">
        <v>90</v>
      </c>
      <c r="R39" s="26">
        <v>90</v>
      </c>
      <c r="S39" s="2">
        <f>SUM(G39:R39)</f>
        <v>780</v>
      </c>
      <c r="T39" s="2">
        <v>-50</v>
      </c>
    </row>
    <row r="40" spans="1:20" ht="18" customHeight="1" x14ac:dyDescent="0.25">
      <c r="A40" s="11">
        <v>7</v>
      </c>
      <c r="B40" s="4" t="s">
        <v>28</v>
      </c>
      <c r="C40" s="6" t="s">
        <v>23</v>
      </c>
      <c r="D40" s="23">
        <v>7.3935185185185187E-2</v>
      </c>
      <c r="E40" s="18">
        <v>44388</v>
      </c>
      <c r="F40" s="24">
        <f t="shared" si="2"/>
        <v>690</v>
      </c>
      <c r="G40" s="15">
        <v>30</v>
      </c>
      <c r="H40" s="15">
        <v>30</v>
      </c>
      <c r="I40" s="28">
        <v>60</v>
      </c>
      <c r="J40" s="28">
        <v>60</v>
      </c>
      <c r="K40" s="15">
        <v>60</v>
      </c>
      <c r="L40" s="28">
        <v>60</v>
      </c>
      <c r="M40" s="28">
        <v>60</v>
      </c>
      <c r="N40" s="28">
        <v>60</v>
      </c>
      <c r="O40" s="29">
        <v>90</v>
      </c>
      <c r="P40" s="29">
        <v>90</v>
      </c>
      <c r="Q40" s="29"/>
      <c r="R40" s="29">
        <v>90</v>
      </c>
      <c r="S40" s="2">
        <f>SUM(G40:R40)</f>
        <v>690</v>
      </c>
    </row>
    <row r="41" spans="1:20" ht="18" customHeight="1" x14ac:dyDescent="0.25">
      <c r="A41" s="11">
        <v>8</v>
      </c>
      <c r="B41" s="4" t="s">
        <v>10</v>
      </c>
      <c r="C41" s="6" t="s">
        <v>38</v>
      </c>
      <c r="D41" s="23">
        <v>8.3912037037037035E-2</v>
      </c>
      <c r="E41" s="18">
        <v>44388</v>
      </c>
      <c r="F41" s="24">
        <f t="shared" si="2"/>
        <v>650</v>
      </c>
      <c r="G41" s="6"/>
      <c r="H41" s="6"/>
      <c r="I41" s="30">
        <v>60</v>
      </c>
      <c r="J41" s="30">
        <v>60</v>
      </c>
      <c r="K41" s="6"/>
      <c r="L41" s="30">
        <v>60</v>
      </c>
      <c r="M41" s="30">
        <v>60</v>
      </c>
      <c r="N41" s="30">
        <v>60</v>
      </c>
      <c r="O41" s="30">
        <v>90</v>
      </c>
      <c r="P41" s="30">
        <v>90</v>
      </c>
      <c r="Q41" s="30">
        <v>90</v>
      </c>
      <c r="R41" s="31">
        <v>90</v>
      </c>
      <c r="S41" s="2">
        <f t="shared" si="3"/>
        <v>660</v>
      </c>
      <c r="T41" s="2">
        <v>-10</v>
      </c>
    </row>
    <row r="42" spans="1:20" ht="18" customHeight="1" x14ac:dyDescent="0.25">
      <c r="A42" s="11">
        <v>9</v>
      </c>
      <c r="B42" s="4" t="s">
        <v>26</v>
      </c>
      <c r="C42" s="6" t="s">
        <v>23</v>
      </c>
      <c r="D42" s="23">
        <v>7.6412037037037042E-2</v>
      </c>
      <c r="E42" s="18">
        <v>44388</v>
      </c>
      <c r="F42" s="24">
        <f t="shared" si="2"/>
        <v>510</v>
      </c>
      <c r="G42" s="6">
        <v>30</v>
      </c>
      <c r="H42" s="6">
        <v>30</v>
      </c>
      <c r="I42" s="6">
        <v>60</v>
      </c>
      <c r="J42" s="6">
        <v>60</v>
      </c>
      <c r="K42" s="6">
        <v>60</v>
      </c>
      <c r="L42" s="6">
        <v>60</v>
      </c>
      <c r="M42" s="6">
        <v>60</v>
      </c>
      <c r="N42" s="6">
        <v>60</v>
      </c>
      <c r="O42" s="6"/>
      <c r="P42" s="6"/>
      <c r="Q42" s="6"/>
      <c r="R42" s="26">
        <v>90</v>
      </c>
      <c r="S42" s="2">
        <f t="shared" si="3"/>
        <v>510</v>
      </c>
    </row>
    <row r="43" spans="1:20" ht="18" customHeight="1" x14ac:dyDescent="0.25">
      <c r="A43" s="11">
        <v>10</v>
      </c>
      <c r="B43" s="4" t="s">
        <v>22</v>
      </c>
      <c r="C43" s="6" t="s">
        <v>23</v>
      </c>
      <c r="D43" s="23">
        <v>7.7013888888888882E-2</v>
      </c>
      <c r="E43" s="18">
        <v>44388</v>
      </c>
      <c r="F43" s="24">
        <f t="shared" si="2"/>
        <v>510</v>
      </c>
      <c r="G43" s="6">
        <v>30</v>
      </c>
      <c r="H43" s="6">
        <v>30</v>
      </c>
      <c r="I43" s="6">
        <v>60</v>
      </c>
      <c r="J43" s="6">
        <v>60</v>
      </c>
      <c r="K43" s="6">
        <v>60</v>
      </c>
      <c r="L43" s="6">
        <v>60</v>
      </c>
      <c r="M43" s="6">
        <v>60</v>
      </c>
      <c r="N43" s="6">
        <v>60</v>
      </c>
      <c r="O43" s="6"/>
      <c r="P43" s="6">
        <v>90</v>
      </c>
      <c r="Q43" s="6"/>
      <c r="R43" s="26"/>
      <c r="S43" s="2">
        <f t="shared" si="3"/>
        <v>510</v>
      </c>
    </row>
    <row r="44" spans="1:20" ht="18" customHeight="1" x14ac:dyDescent="0.25">
      <c r="A44" s="11">
        <v>11</v>
      </c>
      <c r="B44" s="4" t="s">
        <v>13</v>
      </c>
      <c r="C44" s="6" t="s">
        <v>15</v>
      </c>
      <c r="D44" s="23">
        <v>8.3414351851851851E-2</v>
      </c>
      <c r="E44" s="18">
        <v>44388</v>
      </c>
      <c r="F44" s="24">
        <f t="shared" si="2"/>
        <v>500</v>
      </c>
      <c r="G44" s="6">
        <v>30</v>
      </c>
      <c r="H44" s="30">
        <v>30</v>
      </c>
      <c r="I44" s="30">
        <v>60</v>
      </c>
      <c r="J44" s="30">
        <v>60</v>
      </c>
      <c r="K44" s="30">
        <v>60</v>
      </c>
      <c r="L44" s="30">
        <v>60</v>
      </c>
      <c r="M44" s="30">
        <v>60</v>
      </c>
      <c r="N44" s="30">
        <v>60</v>
      </c>
      <c r="O44" s="6"/>
      <c r="P44" s="6">
        <v>90</v>
      </c>
      <c r="Q44" s="6"/>
      <c r="R44" s="26"/>
      <c r="S44" s="2">
        <f t="shared" si="3"/>
        <v>510</v>
      </c>
      <c r="T44" s="2">
        <v>-10</v>
      </c>
    </row>
    <row r="45" spans="1:20" ht="18" customHeight="1" x14ac:dyDescent="0.25">
      <c r="A45" s="11">
        <v>12</v>
      </c>
      <c r="B45" s="4" t="s">
        <v>12</v>
      </c>
      <c r="C45" s="6" t="s">
        <v>15</v>
      </c>
      <c r="D45" s="23">
        <v>8.3449074074074078E-2</v>
      </c>
      <c r="E45" s="18">
        <v>44388</v>
      </c>
      <c r="F45" s="24">
        <f t="shared" si="2"/>
        <v>500</v>
      </c>
      <c r="G45" s="6">
        <v>30</v>
      </c>
      <c r="H45" s="30">
        <v>30</v>
      </c>
      <c r="I45" s="30">
        <v>60</v>
      </c>
      <c r="J45" s="30">
        <v>60</v>
      </c>
      <c r="K45" s="30">
        <v>60</v>
      </c>
      <c r="L45" s="30">
        <v>60</v>
      </c>
      <c r="M45" s="30">
        <v>60</v>
      </c>
      <c r="N45" s="30">
        <v>60</v>
      </c>
      <c r="O45" s="6"/>
      <c r="P45" s="6">
        <v>90</v>
      </c>
      <c r="Q45" s="6"/>
      <c r="R45" s="26"/>
      <c r="S45" s="2">
        <f t="shared" si="3"/>
        <v>510</v>
      </c>
      <c r="T45" s="2">
        <v>-10</v>
      </c>
    </row>
    <row r="47" spans="1:20" x14ac:dyDescent="0.25">
      <c r="A47" s="2"/>
    </row>
    <row r="48" spans="1:20" x14ac:dyDescent="0.25">
      <c r="A48" s="2"/>
    </row>
    <row r="49" spans="1:1" x14ac:dyDescent="0.25">
      <c r="A49" s="2"/>
    </row>
  </sheetData>
  <sortState xmlns:xlrd2="http://schemas.microsoft.com/office/spreadsheetml/2017/richdata2" ref="B44:U45">
    <sortCondition ref="D44:D45"/>
  </sortState>
  <mergeCells count="2">
    <mergeCell ref="A6:C6"/>
    <mergeCell ref="A33:C33"/>
  </mergeCells>
  <pageMargins left="0.25" right="0.25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Kovářová</dc:creator>
  <cp:lastModifiedBy>Žejdlík Michal</cp:lastModifiedBy>
  <cp:lastPrinted>2021-07-10T17:02:11Z</cp:lastPrinted>
  <dcterms:created xsi:type="dcterms:W3CDTF">2021-07-10T16:16:16Z</dcterms:created>
  <dcterms:modified xsi:type="dcterms:W3CDTF">2021-08-05T09:29:55Z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91ad2d-c74e-4bcc-a079-aa036b04f981_Enabled">
    <vt:lpwstr>true</vt:lpwstr>
  </property>
  <property fmtid="{D5CDD505-2E9C-101B-9397-08002B2CF9AE}" pid="3" name="MSIP_Label_7591ad2d-c74e-4bcc-a079-aa036b04f981_SetDate">
    <vt:lpwstr>2021-07-12T06:21:50Z</vt:lpwstr>
  </property>
  <property fmtid="{D5CDD505-2E9C-101B-9397-08002B2CF9AE}" pid="4" name="MSIP_Label_7591ad2d-c74e-4bcc-a079-aa036b04f981_Method">
    <vt:lpwstr>Privileged</vt:lpwstr>
  </property>
  <property fmtid="{D5CDD505-2E9C-101B-9397-08002B2CF9AE}" pid="5" name="MSIP_Label_7591ad2d-c74e-4bcc-a079-aa036b04f981_Name">
    <vt:lpwstr>7591ad2d-c74e-4bcc-a079-aa036b04f981</vt:lpwstr>
  </property>
  <property fmtid="{D5CDD505-2E9C-101B-9397-08002B2CF9AE}" pid="6" name="MSIP_Label_7591ad2d-c74e-4bcc-a079-aa036b04f981_SiteId">
    <vt:lpwstr>faa6053b-36c4-4c36-af04-796200c185bf</vt:lpwstr>
  </property>
  <property fmtid="{D5CDD505-2E9C-101B-9397-08002B2CF9AE}" pid="7" name="MSIP_Label_7591ad2d-c74e-4bcc-a079-aa036b04f981_ActionId">
    <vt:lpwstr>fe93df95-01d5-4615-a0aa-96cdd78d1423</vt:lpwstr>
  </property>
  <property fmtid="{D5CDD505-2E9C-101B-9397-08002B2CF9AE}" pid="8" name="MSIP_Label_7591ad2d-c74e-4bcc-a079-aa036b04f981_ContentBits">
    <vt:lpwstr>0</vt:lpwstr>
  </property>
</Properties>
</file>